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8" yWindow="-108" windowWidth="19416" windowHeight="10296" tabRatio="500"/>
  </bookViews>
  <sheets>
    <sheet name="Chỉ tiêu KTXH 2026" sheetId="3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3" l="1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G3" i="3"/>
  <c r="G2" i="3"/>
</calcChain>
</file>

<file path=xl/sharedStrings.xml><?xml version="1.0" encoding="utf-8"?>
<sst xmlns="http://schemas.openxmlformats.org/spreadsheetml/2006/main" count="56" uniqueCount="45">
  <si>
    <t>TT</t>
  </si>
  <si>
    <t>Chỉ tiêu</t>
  </si>
  <si>
    <t>ĐVT</t>
  </si>
  <si>
    <t>Chỉ tiêu KH
năm 2026</t>
  </si>
  <si>
    <t>Ghi chú KH</t>
  </si>
  <si>
    <t>Kết quả TH
9 tháng</t>
  </si>
  <si>
    <t>Tỷ lệ đạt
so KH (%)</t>
  </si>
  <si>
    <t>Nguyên nhân
(nếu chưa đạt/nguy cơ không đạt)</t>
  </si>
  <si>
    <t>Thu nhập bình quân đầu người</t>
  </si>
  <si>
    <t>Tr.đồng/người/năm</t>
  </si>
  <si>
    <t>Tổng diện tích gieo trồng</t>
  </si>
  <si>
    <t>Ha</t>
  </si>
  <si>
    <t>Trở lên</t>
  </si>
  <si>
    <t>Thành lập Hợp tác xã hoặc Tổ hợp tác</t>
  </si>
  <si>
    <t>HTX/THT</t>
  </si>
  <si>
    <t>Tổng thu ngân sách trên địa bàn xã</t>
  </si>
  <si>
    <t>Triệu đồng</t>
  </si>
  <si>
    <t>Đường ngõ, xóm được bê tông hóa</t>
  </si>
  <si>
    <t>Km</t>
  </si>
  <si>
    <t>Xây dựng Nhà văn hóa thôn đạt chuẩn</t>
  </si>
  <si>
    <t>Nhà VH</t>
  </si>
  <si>
    <t>Tỷ lệ lao động qua đào tạo</t>
  </si>
  <si>
    <t>%</t>
  </si>
  <si>
    <t>Tỷ lệ lao động qua đào tạo có bằng cấp, chứng chỉ</t>
  </si>
  <si>
    <t>Tỷ lệ hòa giải thành ở cơ sở</t>
  </si>
  <si>
    <t>Tỷ lệ nghèo giảm (theo chuẩn nghèo đa chiều)</t>
  </si>
  <si>
    <t>%/năm</t>
  </si>
  <si>
    <t>Duy trì, nâng cao phổ cập GD tiểu học, THCS; phổ cập GD mầm non trẻ 3-5 tuổi</t>
  </si>
  <si>
    <t>Duy trì, nâng chuẩn</t>
  </si>
  <si>
    <t>Tiêu chí xã đạt nông thôn mới (khi có quy chuẩn)</t>
  </si>
  <si>
    <t>Tiêu chí</t>
  </si>
  <si>
    <t>Phấn đấu 01-03</t>
  </si>
  <si>
    <t>Trồng rừng mới</t>
  </si>
  <si>
    <t>Tỷ lệ thu gom, xử lý rác thải rắn sinh hoạt</t>
  </si>
  <si>
    <t>Tỷ lệ che phủ rừng</t>
  </si>
  <si>
    <t>Trên</t>
  </si>
  <si>
    <t>Tỷ lệ thanh toán trực tuyến trên cổng dịch vụ công</t>
  </si>
  <si>
    <t>Tỷ lệ giải quyết TTHC trên môi trường điện tử</t>
  </si>
  <si>
    <t>Duy trì</t>
  </si>
  <si>
    <t>Chưa mở được lớp đào tạo nghề</t>
  </si>
  <si>
    <t>Rà soát vào cuối năm</t>
  </si>
  <si>
    <t>Đánh giá vào cuối năm, số liệu 40.26 từ cuối năm 2025</t>
  </si>
  <si>
    <t>Đang phân bổ vốn đầu tư</t>
  </si>
  <si>
    <t>Các hộ gia đình tự thu gom, xử lý tại chỗ; trên địa bàn xã chưa có đơn vị thu gom rác</t>
  </si>
  <si>
    <t>Hòa giải thành 22/27 vụ việc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</si>
</sst>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##"/>
    <numFmt numFmtId="165" formatCode="0.0%"/>
  </numFmts>
  <fonts count="4" x14ac:knownFonts="1">
    <font>
      <sz val="11"/>
      <color theme="1"/>
      <name val="Calibri"/>
      <family val="2"/>
      <charset val="1"/>
    </font>
    <font>
      <sz val="11"/>
      <name val="Times New Roman"/>
      <charset val="1"/>
    </font>
    <font>
      <b/>
      <sz val="11"/>
      <color rgb="FF1F4E78"/>
      <name val="Times New Roman"/>
      <charset val="1"/>
    </font>
    <font>
      <i/>
      <sz val="10"/>
      <name val="Times New Roman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F2F2F2"/>
        <bgColor rgb="FFFFF2CC"/>
      </patternFill>
    </fill>
    <fill>
      <patternFill patternType="solid">
        <fgColor rgb="FFD9E2F3"/>
        <bgColor rgb="FFF2F2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3"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showGridLines="0" tabSelected="1" zoomScaleNormal="100" workbookViewId="0">
      <pane ySplit="1" topLeftCell="A2" activePane="bottomLeft" state="frozen"/>
      <selection pane="bottomLeft" activeCell="H10" sqref="H10"/>
    </sheetView>
  </sheetViews>
  <sheetFormatPr defaultColWidth="8.6640625" defaultRowHeight="14.4" x14ac:dyDescent="0.3"/>
  <cols>
    <col min="1" max="1" width="4" customWidth="1"/>
    <col min="2" max="2" width="34" customWidth="1"/>
    <col min="3" max="3" width="10" customWidth="1"/>
    <col min="4" max="6" width="12" customWidth="1"/>
    <col min="7" max="7" width="11" customWidth="1"/>
    <col min="8" max="8" width="30" customWidth="1"/>
  </cols>
  <sheetData>
    <row r="1" spans="1:8" ht="36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30" customHeight="1" x14ac:dyDescent="0.3">
      <c r="A2" s="3">
        <v>1</v>
      </c>
      <c r="B2" s="4" t="s">
        <v>8</v>
      </c>
      <c r="C2" s="3" t="s">
        <v>9</v>
      </c>
      <c r="D2" s="5">
        <v>50</v>
      </c>
      <c r="E2" s="3"/>
      <c r="F2" s="6">
        <v>40.26</v>
      </c>
      <c r="G2" s="7">
        <f t="shared" ref="G2:G18" si="0">IFERROR(F2/D2,"")</f>
        <v>0.80519999999999992</v>
      </c>
      <c r="H2" s="1" t="s">
        <v>41</v>
      </c>
    </row>
    <row r="3" spans="1:8" ht="30" customHeight="1" x14ac:dyDescent="0.3">
      <c r="A3" s="3">
        <v>2</v>
      </c>
      <c r="B3" s="4" t="s">
        <v>10</v>
      </c>
      <c r="C3" s="3" t="s">
        <v>11</v>
      </c>
      <c r="D3" s="5">
        <v>925</v>
      </c>
      <c r="E3" s="3" t="s">
        <v>12</v>
      </c>
      <c r="F3" s="6">
        <v>818.4</v>
      </c>
      <c r="G3" s="7">
        <f t="shared" si="0"/>
        <v>0.88475675675675669</v>
      </c>
      <c r="H3" s="1"/>
    </row>
    <row r="4" spans="1:8" ht="30" customHeight="1" x14ac:dyDescent="0.3">
      <c r="A4" s="3">
        <v>3</v>
      </c>
      <c r="B4" s="4" t="s">
        <v>13</v>
      </c>
      <c r="C4" s="3" t="s">
        <v>14</v>
      </c>
      <c r="D4" s="5">
        <v>4</v>
      </c>
      <c r="E4" s="3"/>
      <c r="F4" s="6">
        <v>6</v>
      </c>
      <c r="G4" s="7">
        <f t="shared" si="0"/>
        <v>1.5</v>
      </c>
      <c r="H4" s="1"/>
    </row>
    <row r="5" spans="1:8" ht="30" customHeight="1" x14ac:dyDescent="0.3">
      <c r="A5" s="3">
        <v>4</v>
      </c>
      <c r="B5" s="4" t="s">
        <v>15</v>
      </c>
      <c r="C5" s="3" t="s">
        <v>16</v>
      </c>
      <c r="D5" s="5">
        <v>1050</v>
      </c>
      <c r="E5" s="3"/>
      <c r="F5" s="6">
        <v>1172</v>
      </c>
      <c r="G5" s="7">
        <f t="shared" si="0"/>
        <v>1.1161904761904762</v>
      </c>
      <c r="H5" s="1"/>
    </row>
    <row r="6" spans="1:8" ht="30" customHeight="1" x14ac:dyDescent="0.3">
      <c r="A6" s="3">
        <v>5</v>
      </c>
      <c r="B6" s="4" t="s">
        <v>17</v>
      </c>
      <c r="C6" s="3" t="s">
        <v>18</v>
      </c>
      <c r="D6" s="5">
        <v>4.5</v>
      </c>
      <c r="E6" s="3"/>
      <c r="F6" s="6">
        <v>4.8</v>
      </c>
      <c r="G6" s="7">
        <f t="shared" si="0"/>
        <v>1.0666666666666667</v>
      </c>
      <c r="H6" s="1"/>
    </row>
    <row r="7" spans="1:8" ht="30" customHeight="1" x14ac:dyDescent="0.3">
      <c r="A7" s="3">
        <v>6</v>
      </c>
      <c r="B7" s="4" t="s">
        <v>19</v>
      </c>
      <c r="C7" s="3" t="s">
        <v>20</v>
      </c>
      <c r="D7" s="5">
        <v>1</v>
      </c>
      <c r="E7" s="3"/>
      <c r="F7" s="6">
        <v>0</v>
      </c>
      <c r="G7" s="7">
        <f t="shared" si="0"/>
        <v>0</v>
      </c>
      <c r="H7" s="1" t="s">
        <v>42</v>
      </c>
    </row>
    <row r="8" spans="1:8" ht="30" customHeight="1" x14ac:dyDescent="0.3">
      <c r="A8" s="3">
        <v>7</v>
      </c>
      <c r="B8" s="4" t="s">
        <v>21</v>
      </c>
      <c r="C8" s="3" t="s">
        <v>22</v>
      </c>
      <c r="D8" s="5">
        <v>64</v>
      </c>
      <c r="E8" s="3"/>
      <c r="F8" s="6">
        <v>61.3</v>
      </c>
      <c r="G8" s="7">
        <f t="shared" si="0"/>
        <v>0.95781249999999996</v>
      </c>
      <c r="H8" s="1" t="s">
        <v>39</v>
      </c>
    </row>
    <row r="9" spans="1:8" ht="30" customHeight="1" x14ac:dyDescent="0.3">
      <c r="A9" s="3">
        <v>8</v>
      </c>
      <c r="B9" s="4" t="s">
        <v>23</v>
      </c>
      <c r="C9" s="3" t="s">
        <v>22</v>
      </c>
      <c r="D9" s="5">
        <v>25.12</v>
      </c>
      <c r="E9" s="3"/>
      <c r="F9" s="6">
        <v>23.4</v>
      </c>
      <c r="G9" s="7">
        <f t="shared" si="0"/>
        <v>0.93152866242038213</v>
      </c>
      <c r="H9" s="1" t="s">
        <v>39</v>
      </c>
    </row>
    <row r="10" spans="1:8" ht="30" customHeight="1" x14ac:dyDescent="0.3">
      <c r="A10" s="3">
        <v>9</v>
      </c>
      <c r="B10" s="4" t="s">
        <v>24</v>
      </c>
      <c r="C10" s="3" t="s">
        <v>22</v>
      </c>
      <c r="D10" s="5">
        <v>85</v>
      </c>
      <c r="E10" s="3" t="s">
        <v>12</v>
      </c>
      <c r="F10" s="6">
        <v>81.5</v>
      </c>
      <c r="G10" s="7">
        <f t="shared" si="0"/>
        <v>0.95882352941176474</v>
      </c>
      <c r="H10" s="1" t="s">
        <v>44</v>
      </c>
    </row>
    <row r="11" spans="1:8" ht="30" customHeight="1" x14ac:dyDescent="0.3">
      <c r="A11" s="3">
        <v>10</v>
      </c>
      <c r="B11" s="4" t="s">
        <v>25</v>
      </c>
      <c r="C11" s="3" t="s">
        <v>26</v>
      </c>
      <c r="D11" s="5">
        <v>5</v>
      </c>
      <c r="E11" s="3" t="s">
        <v>12</v>
      </c>
      <c r="F11" s="6"/>
      <c r="G11" s="7">
        <f t="shared" si="0"/>
        <v>0</v>
      </c>
      <c r="H11" s="1" t="s">
        <v>40</v>
      </c>
    </row>
    <row r="12" spans="1:8" ht="39" customHeight="1" x14ac:dyDescent="0.3">
      <c r="A12" s="3">
        <v>11</v>
      </c>
      <c r="B12" s="4" t="s">
        <v>27</v>
      </c>
      <c r="C12" s="3"/>
      <c r="D12" s="5"/>
      <c r="E12" s="3" t="s">
        <v>28</v>
      </c>
      <c r="F12" s="6" t="s">
        <v>38</v>
      </c>
      <c r="G12" s="7" t="str">
        <f t="shared" si="0"/>
        <v/>
      </c>
      <c r="H12" s="1"/>
    </row>
    <row r="13" spans="1:8" ht="30" customHeight="1" x14ac:dyDescent="0.3">
      <c r="A13" s="3">
        <v>12</v>
      </c>
      <c r="B13" s="4" t="s">
        <v>29</v>
      </c>
      <c r="C13" s="3" t="s">
        <v>30</v>
      </c>
      <c r="D13" s="5">
        <v>3</v>
      </c>
      <c r="E13" s="3" t="s">
        <v>31</v>
      </c>
      <c r="F13" s="6">
        <v>0</v>
      </c>
      <c r="G13" s="7">
        <f t="shared" si="0"/>
        <v>0</v>
      </c>
      <c r="H13" s="1"/>
    </row>
    <row r="14" spans="1:8" ht="30" customHeight="1" x14ac:dyDescent="0.3">
      <c r="A14" s="3">
        <v>13</v>
      </c>
      <c r="B14" s="4" t="s">
        <v>32</v>
      </c>
      <c r="C14" s="3" t="s">
        <v>11</v>
      </c>
      <c r="D14" s="5">
        <v>120</v>
      </c>
      <c r="E14" s="3" t="s">
        <v>12</v>
      </c>
      <c r="F14" s="6">
        <v>117.5</v>
      </c>
      <c r="G14" s="7">
        <f t="shared" si="0"/>
        <v>0.97916666666666663</v>
      </c>
      <c r="H14" s="1"/>
    </row>
    <row r="15" spans="1:8" ht="41.4" customHeight="1" x14ac:dyDescent="0.3">
      <c r="A15" s="3">
        <v>14</v>
      </c>
      <c r="B15" s="4" t="s">
        <v>33</v>
      </c>
      <c r="C15" s="3" t="s">
        <v>22</v>
      </c>
      <c r="D15" s="5">
        <v>37.6</v>
      </c>
      <c r="E15" s="3"/>
      <c r="F15" s="6">
        <v>25</v>
      </c>
      <c r="G15" s="7">
        <f t="shared" si="0"/>
        <v>0.66489361702127658</v>
      </c>
      <c r="H15" s="1" t="s">
        <v>43</v>
      </c>
    </row>
    <row r="16" spans="1:8" ht="30" customHeight="1" x14ac:dyDescent="0.3">
      <c r="A16" s="3">
        <v>15</v>
      </c>
      <c r="B16" s="4" t="s">
        <v>34</v>
      </c>
      <c r="C16" s="3" t="s">
        <v>22</v>
      </c>
      <c r="D16" s="5">
        <v>84</v>
      </c>
      <c r="E16" s="3" t="s">
        <v>35</v>
      </c>
      <c r="F16" s="6">
        <v>80.849999999999994</v>
      </c>
      <c r="G16" s="7">
        <f t="shared" si="0"/>
        <v>0.96249999999999991</v>
      </c>
      <c r="H16" s="1"/>
    </row>
    <row r="17" spans="1:8" ht="30" customHeight="1" x14ac:dyDescent="0.3">
      <c r="A17" s="3">
        <v>16</v>
      </c>
      <c r="B17" s="4" t="s">
        <v>36</v>
      </c>
      <c r="C17" s="3" t="s">
        <v>22</v>
      </c>
      <c r="D17" s="5">
        <v>90</v>
      </c>
      <c r="E17" s="3"/>
      <c r="F17" s="6">
        <v>100</v>
      </c>
      <c r="G17" s="7">
        <f t="shared" si="0"/>
        <v>1.1111111111111112</v>
      </c>
      <c r="H17" s="1"/>
    </row>
    <row r="18" spans="1:8" ht="30" customHeight="1" x14ac:dyDescent="0.3">
      <c r="A18" s="3">
        <v>17</v>
      </c>
      <c r="B18" s="4" t="s">
        <v>37</v>
      </c>
      <c r="C18" s="3" t="s">
        <v>22</v>
      </c>
      <c r="D18" s="5">
        <v>100</v>
      </c>
      <c r="E18" s="3"/>
      <c r="F18" s="6">
        <v>100</v>
      </c>
      <c r="G18" s="7">
        <f t="shared" si="0"/>
        <v>1</v>
      </c>
      <c r="H18" s="1"/>
    </row>
    <row r="20" spans="1:8" ht="15" customHeight="1" x14ac:dyDescent="0.3">
      <c r="B20" s="8"/>
      <c r="C20" s="8"/>
      <c r="D20" s="8"/>
      <c r="E20" s="8"/>
      <c r="F20" s="8"/>
      <c r="G20" s="8"/>
      <c r="H20" s="8"/>
    </row>
  </sheetData>
  <mergeCells count="1">
    <mergeCell ref="B20:H20"/>
  </mergeCells>
  <conditionalFormatting sqref="G2:G18">
    <cfRule type="cellIs" dxfId="2" priority="2" operator="lessThan">
      <formula>0.7</formula>
    </cfRule>
    <cfRule type="expression" dxfId="1" priority="3">
      <formula>AND(G2&gt;=0.7,G2&lt;1)</formula>
    </cfRule>
    <cfRule type="cellIs" dxfId="0" priority="4" operator="greaterThanOrEqual">
      <formula>1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Chỉ tiêu KTXH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TRUONGVX</cp:lastModifiedBy>
  <cp:revision>0</cp:revision>
  <dcterms:created xsi:type="dcterms:W3CDTF">2026-09-10T03:26:57Z</dcterms:created>
  <dcterms:modified xsi:type="dcterms:W3CDTF">2026-09-23T08:10:47Z</dcterms:modified>
  <dc:language>en-US</dc:language>
</cp:coreProperties>
</file>